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Dane\fraczekm\Desktop\Łódź ul. Demkratyczna\Postępowania\Fundamenty\"/>
    </mc:Choice>
  </mc:AlternateContent>
  <xr:revisionPtr revIDLastSave="0" documentId="13_ncr:1_{1E3D8ACA-4EDC-4C7B-89A9-135610B8A8E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24" i="1" s="1"/>
  <c r="E13" i="1"/>
  <c r="E14" i="1"/>
  <c r="E15" i="1"/>
  <c r="E16" i="1"/>
  <c r="E17" i="1"/>
  <c r="E18" i="1"/>
  <c r="E19" i="1"/>
  <c r="E20" i="1"/>
  <c r="E21" i="1"/>
  <c r="E22" i="1"/>
  <c r="E23" i="1"/>
  <c r="E6" i="1" l="1"/>
</calcChain>
</file>

<file path=xl/sharedStrings.xml><?xml version="1.0" encoding="utf-8"?>
<sst xmlns="http://schemas.openxmlformats.org/spreadsheetml/2006/main" count="59" uniqueCount="44">
  <si>
    <t>Opis prac</t>
  </si>
  <si>
    <t>j.m.</t>
  </si>
  <si>
    <t>Ilość</t>
  </si>
  <si>
    <t>cena jednostkowa</t>
  </si>
  <si>
    <t>Wartość netto</t>
  </si>
  <si>
    <t>Dodatkowe informacje:</t>
  </si>
  <si>
    <t>kpl</t>
  </si>
  <si>
    <t>OPIS skrócony</t>
  </si>
  <si>
    <t>RAZEM OFERTA NETTO</t>
  </si>
  <si>
    <t>Fundamenty pawilonu stacji paliw</t>
  </si>
  <si>
    <t>szt</t>
  </si>
  <si>
    <t>Fundament pod zbiornik LPG  20 m3</t>
  </si>
  <si>
    <t>Fundament kompresor/odkurzacz</t>
  </si>
  <si>
    <t>fundament o wym.0,90x0,60m, gr. 20 cm, podbudowa betonowa gr 10cm, zbrojenie, szalowanie, betonowanie,</t>
  </si>
  <si>
    <t>Fundament wiaty</t>
  </si>
  <si>
    <t xml:space="preserve">stopa o wym. 4,00x2,50m, gr. 50+35cm, podbudowa betonowa gr 10 cm, zbrojenie, szalowanie, montaż marek, betonowanie, </t>
  </si>
  <si>
    <t>wykonanie izolacji przeciwwilgociowych wszystkich fundamentów</t>
  </si>
  <si>
    <t>Wykonawca dostarcza pozostałe materiały budowlane tj. stal, płyty szalunkowe, materiały do izolacji przeciwwilgociowej, XPS, rury kanalizacyjne i pozostałe niezbędne materiały budowlane i sprzęt.</t>
  </si>
  <si>
    <t>Wykonanie prac w etapach uzgodnionych z Kierownikiem budowy</t>
  </si>
  <si>
    <t>przedmiary uproszczone / pomocnicze - wymagają, na podstawie dokumentacji technicznej, ostatecznej weryfikacji przez składającego ofertę</t>
  </si>
  <si>
    <t>Fundament pod altanę śmietnikową</t>
  </si>
  <si>
    <t>izolacja przeciwodna/przeciwwilgociowa bitumiczna</t>
  </si>
  <si>
    <t>płyta XPS + folia kubełkowa</t>
  </si>
  <si>
    <t>fundament o wym. 7,0x2,50m, gr. 35 cm, podbudowa betonowa gr 10cm, zbrojenie, szalowanie, montaż marek, betonowanie,</t>
  </si>
  <si>
    <t>fundament o wym.5,9x2,3m, gr. 25 cm, podbudowa betonowa gr 10cm, zbrojenie, szalowanie, betonowanie,</t>
  </si>
  <si>
    <t>Wykonanie kanalizacji technicznej zgodnie z projektem oraz wytycznymi dostawcy myjni</t>
  </si>
  <si>
    <t>Zamawiający dostarcza beton na fundamenty obiektów, piasek, kruszywa, marki/kotwy oraz wykonuje wykopy pod fundamentye oraz zasypanie fundamentów obiektów.</t>
  </si>
  <si>
    <t xml:space="preserve"> Zakres prac: fundamenty obiektów na budowie SP Łóź ul. Demokratyczna - zestawienie uproszczone / pomocnicze - wymaga weryfikacji przez Oferenta</t>
  </si>
  <si>
    <t>Fundamenty pawilonu myjni</t>
  </si>
  <si>
    <t xml:space="preserve">8 szt x stopa o wymiarach podanych w projekcie, podbudowa betonowa gr 10 cm, zbrojenie, szalowanie, montaż marek, betonowanie, </t>
  </si>
  <si>
    <t xml:space="preserve">10 szt x stopa o wymiarach podanych w projekcie, podbudowa betonowa gr 10 cm, zbrojenie, szalowanie, montaż marek, betonowanie, </t>
  </si>
  <si>
    <t>Fundamenty pod zbiorniki paliw 70m3</t>
  </si>
  <si>
    <t xml:space="preserve">fundament o wym. 15,2x3,5m, gr. 35 cm, podbudowa betonowa gr 10cm, zbrojenie, szalowanie, montaż marek, betonowanie, </t>
  </si>
  <si>
    <t>Fundamenty pod zbiorniki paliw 60m3</t>
  </si>
  <si>
    <t xml:space="preserve">fundament o wym. 12,8x3,5m, gr. 35 cm, podbudowa betonowa gr 10cm, zbrojenie, szalowanie, montaż marek, betonowanie, </t>
  </si>
  <si>
    <t>02.03.2026</t>
  </si>
  <si>
    <t>Fundament pod zbiornik co celów grzewczych 20 m3</t>
  </si>
  <si>
    <t>fundament o wym.2,40x2,40m, gr. 120 cm, podbudowa betonowa gr 10cm, zbrojenie, szalowanie, betonowanie</t>
  </si>
  <si>
    <t>Fundament pod pylon cenowy 7m</t>
  </si>
  <si>
    <t>Wykonanie kanalizacji podposadzkowej sanitarnej i technicznej w pawilonie  myjni</t>
  </si>
  <si>
    <t xml:space="preserve">Wykonanie kanalizacji podposadzkowej sanitarnej w pawilonie stacji paliw </t>
  </si>
  <si>
    <t>wykonanie w pawilonie stacji podbudowy z piasku wraz z zagęszczeniem oraz wykonanie płyty podbudowy betonowej z zbrojeniem rozproszonym 30kg/m3 o grubości 20cm</t>
  </si>
  <si>
    <t>wykonanie w myjni podbudowy z piasku wraz z zagęszczeniem oraz wykonanie płyty podbudowy betonowej z zbrojeniem rozproszonym  30kg/m3 o grubości 10cm wraz z wykonaniem profilowania i kanału</t>
  </si>
  <si>
    <t>Obwodowe wykonanie izolacji termicznej fundamentów pawilonu stacji paliw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</si>
</sst>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\ #,##0.00&quot;      &quot;;\-#,##0.00&quot;      &quot;;&quot; -&quot;#&quot;      &quot;;@\ "/>
    <numFmt numFmtId="165" formatCode="#,##0.00\ &quot;zł&quot;"/>
  </numFmts>
  <fonts count="20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Czcionka tekstu podstawowego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0"/>
      <name val="Calibri"/>
      <family val="2"/>
      <charset val="1"/>
    </font>
    <font>
      <b/>
      <sz val="8"/>
      <color theme="1"/>
      <name val="Arial"/>
      <family val="2"/>
      <charset val="238"/>
    </font>
    <font>
      <b/>
      <i/>
      <sz val="12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8"/>
      <name val="Calibri"/>
      <family val="2"/>
      <charset val="1"/>
    </font>
    <font>
      <b/>
      <sz val="12"/>
      <name val="Calibri"/>
      <family val="2"/>
      <charset val="1"/>
    </font>
    <font>
      <b/>
      <sz val="12"/>
      <name val="Calibri"/>
      <family val="2"/>
      <charset val="238"/>
    </font>
    <font>
      <sz val="8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30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4" fillId="0" borderId="0" applyBorder="0" applyProtection="0"/>
    <xf numFmtId="0" fontId="4" fillId="0" borderId="0" applyBorder="0" applyProtection="0"/>
    <xf numFmtId="0" fontId="7" fillId="0" borderId="0" applyBorder="0" applyProtection="0"/>
    <xf numFmtId="44" fontId="18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6" fillId="2" borderId="2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right"/>
    </xf>
    <xf numFmtId="0" fontId="9" fillId="0" borderId="0" xfId="0" applyFont="1"/>
    <xf numFmtId="164" fontId="12" fillId="0" borderId="1" xfId="1" applyFont="1" applyBorder="1" applyAlignment="1" applyProtection="1">
      <alignment vertical="center"/>
      <protection locked="0"/>
    </xf>
    <xf numFmtId="0" fontId="13" fillId="0" borderId="0" xfId="0" applyFont="1"/>
    <xf numFmtId="164" fontId="10" fillId="3" borderId="2" xfId="1" applyFont="1" applyFill="1" applyBorder="1" applyAlignment="1" applyProtection="1">
      <alignment horizontal="center" vertical="center" wrapText="1"/>
      <protection locked="0"/>
    </xf>
    <xf numFmtId="49" fontId="5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2" xfId="1" applyFont="1" applyFill="1" applyBorder="1" applyAlignment="1" applyProtection="1">
      <alignment horizontal="center" vertical="center" wrapText="1"/>
      <protection locked="0"/>
    </xf>
    <xf numFmtId="165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>
      <alignment horizontal="center" vertical="center" wrapText="1"/>
    </xf>
    <xf numFmtId="0" fontId="5" fillId="4" borderId="2" xfId="3" applyFont="1" applyFill="1" applyBorder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164" fontId="14" fillId="4" borderId="4" xfId="0" applyNumberFormat="1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wrapText="1"/>
    </xf>
    <xf numFmtId="165" fontId="16" fillId="5" borderId="2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5" fillId="6" borderId="2" xfId="0" applyFont="1" applyFill="1" applyBorder="1" applyAlignment="1">
      <alignment horizontal="center" vertical="center" wrapText="1"/>
    </xf>
    <xf numFmtId="164" fontId="12" fillId="0" borderId="3" xfId="1" applyFont="1" applyBorder="1" applyAlignment="1" applyProtection="1">
      <alignment horizontal="center" vertical="center"/>
      <protection locked="0"/>
    </xf>
    <xf numFmtId="164" fontId="12" fillId="0" borderId="0" xfId="1" applyFont="1" applyBorder="1" applyAlignment="1" applyProtection="1">
      <alignment horizontal="center" vertical="center"/>
      <protection locked="0"/>
    </xf>
    <xf numFmtId="0" fontId="2" fillId="0" borderId="2" xfId="3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4" fontId="2" fillId="0" borderId="2" xfId="5" applyFont="1" applyFill="1" applyBorder="1" applyAlignment="1">
      <alignment horizontal="center" vertical="center" wrapText="1"/>
    </xf>
    <xf numFmtId="44" fontId="2" fillId="0" borderId="2" xfId="5" applyFont="1" applyFill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0" fontId="2" fillId="0" borderId="5" xfId="3" applyFont="1" applyFill="1" applyBorder="1" applyAlignment="1" applyProtection="1">
      <alignment horizontal="left" vertical="center" wrapText="1"/>
      <protection locked="0"/>
    </xf>
    <xf numFmtId="0" fontId="6" fillId="0" borderId="5" xfId="0" applyFont="1" applyFill="1" applyBorder="1"/>
    <xf numFmtId="0" fontId="0" fillId="0" borderId="0" xfId="0" applyFill="1"/>
    <xf numFmtId="0" fontId="6" fillId="0" borderId="0" xfId="0" applyFont="1" applyFill="1"/>
    <xf numFmtId="0" fontId="2" fillId="0" borderId="2" xfId="0" applyFont="1" applyFill="1" applyBorder="1"/>
    <xf numFmtId="0" fontId="8" fillId="0" borderId="2" xfId="0" applyFont="1" applyFill="1" applyBorder="1" applyAlignment="1">
      <alignment horizontal="center"/>
    </xf>
    <xf numFmtId="44" fontId="8" fillId="0" borderId="2" xfId="5" applyFont="1" applyFill="1" applyBorder="1" applyAlignment="1">
      <alignment horizontal="center"/>
    </xf>
    <xf numFmtId="0" fontId="9" fillId="0" borderId="2" xfId="0" applyFont="1" applyFill="1" applyBorder="1" applyAlignment="1">
      <alignment vertical="center" wrapText="1"/>
    </xf>
    <xf numFmtId="0" fontId="2" fillId="0" borderId="2" xfId="3" applyFont="1" applyFill="1" applyBorder="1" applyAlignment="1" applyProtection="1">
      <alignment horizontal="center" vertical="center" wrapText="1"/>
      <protection locked="0"/>
    </xf>
    <xf numFmtId="44" fontId="2" fillId="0" borderId="2" xfId="5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6">
    <cellStyle name="A4 Small 210 x 297 mm 2" xfId="2" xr:uid="{00000000-0005-0000-0000-000000000000}"/>
    <cellStyle name="Dziesiętny 2" xfId="1" xr:uid="{00000000-0005-0000-0000-000001000000}"/>
    <cellStyle name="Normalny" xfId="0" builtinId="0"/>
    <cellStyle name="Normalny 2 18" xfId="3" xr:uid="{00000000-0005-0000-0000-000003000000}"/>
    <cellStyle name="Normalny 7" xfId="4" xr:uid="{00000000-0005-0000-0000-000004000000}"/>
    <cellStyle name="Walutowy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view="pageBreakPreview" zoomScale="120" zoomScaleNormal="100" zoomScaleSheetLayoutView="120" workbookViewId="0">
      <selection activeCell="A16" sqref="A16"/>
    </sheetView>
  </sheetViews>
  <sheetFormatPr defaultRowHeight="14.25"/>
  <cols>
    <col min="1" max="1" width="48.875" customWidth="1"/>
    <col min="3" max="3" width="4.25" customWidth="1"/>
    <col min="4" max="4" width="9.875" customWidth="1"/>
    <col min="5" max="5" width="11.5" customWidth="1"/>
    <col min="6" max="6" width="47" style="6" customWidth="1"/>
  </cols>
  <sheetData>
    <row r="1" spans="1:6" ht="15.75">
      <c r="A1" s="26" t="s">
        <v>27</v>
      </c>
      <c r="B1" s="27"/>
      <c r="C1" s="27"/>
      <c r="D1" s="27"/>
      <c r="E1" s="27"/>
      <c r="F1" s="27"/>
    </row>
    <row r="2" spans="1:6" ht="5.25" customHeight="1">
      <c r="B2" s="9"/>
      <c r="C2" s="9"/>
      <c r="D2" s="9"/>
      <c r="E2" s="9"/>
      <c r="F2" s="8"/>
    </row>
    <row r="3" spans="1:6" ht="25.5">
      <c r="A3" s="11" t="s">
        <v>0</v>
      </c>
      <c r="B3" s="12" t="s">
        <v>1</v>
      </c>
      <c r="C3" s="13" t="s">
        <v>2</v>
      </c>
      <c r="D3" s="14" t="s">
        <v>3</v>
      </c>
      <c r="E3" s="15" t="s">
        <v>4</v>
      </c>
      <c r="F3" s="16" t="s">
        <v>7</v>
      </c>
    </row>
    <row r="4" spans="1:6" ht="5.25" customHeight="1">
      <c r="A4" s="11"/>
      <c r="B4" s="12"/>
      <c r="C4" s="13"/>
      <c r="D4" s="14"/>
      <c r="E4" s="15"/>
      <c r="F4" s="16"/>
    </row>
    <row r="5" spans="1:6">
      <c r="A5" s="17"/>
      <c r="B5" s="18"/>
      <c r="C5" s="18"/>
      <c r="D5" s="19"/>
      <c r="E5" s="20"/>
      <c r="F5" s="21"/>
    </row>
    <row r="6" spans="1:6" ht="22.5" customHeight="1">
      <c r="A6" s="28" t="s">
        <v>9</v>
      </c>
      <c r="B6" s="29" t="s">
        <v>6</v>
      </c>
      <c r="C6" s="29">
        <v>1</v>
      </c>
      <c r="D6" s="30"/>
      <c r="E6" s="31">
        <f>C6*D6</f>
        <v>0</v>
      </c>
      <c r="F6" s="32" t="s">
        <v>30</v>
      </c>
    </row>
    <row r="7" spans="1:6" ht="22.5" customHeight="1">
      <c r="A7" s="28" t="s">
        <v>28</v>
      </c>
      <c r="B7" s="29" t="s">
        <v>6</v>
      </c>
      <c r="C7" s="29">
        <v>1</v>
      </c>
      <c r="D7" s="30"/>
      <c r="E7" s="31">
        <f t="shared" ref="E7:E23" si="0">C7*D7</f>
        <v>0</v>
      </c>
      <c r="F7" s="32" t="s">
        <v>29</v>
      </c>
    </row>
    <row r="8" spans="1:6" ht="22.5" customHeight="1">
      <c r="A8" s="33" t="s">
        <v>14</v>
      </c>
      <c r="B8" s="29" t="s">
        <v>10</v>
      </c>
      <c r="C8" s="29">
        <v>3</v>
      </c>
      <c r="D8" s="30"/>
      <c r="E8" s="31">
        <f t="shared" si="0"/>
        <v>0</v>
      </c>
      <c r="F8" s="32" t="s">
        <v>15</v>
      </c>
    </row>
    <row r="9" spans="1:6" s="35" customFormat="1" ht="27" customHeight="1">
      <c r="A9" s="34" t="s">
        <v>31</v>
      </c>
      <c r="B9" s="29" t="s">
        <v>6</v>
      </c>
      <c r="C9" s="29">
        <v>1</v>
      </c>
      <c r="D9" s="30"/>
      <c r="E9" s="31">
        <f t="shared" si="0"/>
        <v>0</v>
      </c>
      <c r="F9" s="32" t="s">
        <v>32</v>
      </c>
    </row>
    <row r="10" spans="1:6" s="35" customFormat="1" ht="27" customHeight="1">
      <c r="A10" s="36" t="s">
        <v>33</v>
      </c>
      <c r="B10" s="29" t="s">
        <v>6</v>
      </c>
      <c r="C10" s="29">
        <v>1</v>
      </c>
      <c r="D10" s="30"/>
      <c r="E10" s="31">
        <f t="shared" si="0"/>
        <v>0</v>
      </c>
      <c r="F10" s="32" t="s">
        <v>34</v>
      </c>
    </row>
    <row r="11" spans="1:6" s="35" customFormat="1" ht="30.75" customHeight="1">
      <c r="A11" s="37" t="s">
        <v>11</v>
      </c>
      <c r="B11" s="29" t="s">
        <v>10</v>
      </c>
      <c r="C11" s="29">
        <v>1</v>
      </c>
      <c r="D11" s="30"/>
      <c r="E11" s="31">
        <f t="shared" si="0"/>
        <v>0</v>
      </c>
      <c r="F11" s="32" t="s">
        <v>23</v>
      </c>
    </row>
    <row r="12" spans="1:6" ht="27" customHeight="1">
      <c r="A12" s="37" t="s">
        <v>36</v>
      </c>
      <c r="B12" s="29" t="s">
        <v>10</v>
      </c>
      <c r="C12" s="29">
        <v>1</v>
      </c>
      <c r="D12" s="30"/>
      <c r="E12" s="31">
        <f t="shared" si="0"/>
        <v>0</v>
      </c>
      <c r="F12" s="32" t="s">
        <v>23</v>
      </c>
    </row>
    <row r="13" spans="1:6" s="35" customFormat="1" ht="22.5">
      <c r="A13" s="28" t="s">
        <v>38</v>
      </c>
      <c r="B13" s="29" t="s">
        <v>10</v>
      </c>
      <c r="C13" s="29">
        <v>1</v>
      </c>
      <c r="D13" s="30"/>
      <c r="E13" s="31">
        <f t="shared" si="0"/>
        <v>0</v>
      </c>
      <c r="F13" s="32" t="s">
        <v>37</v>
      </c>
    </row>
    <row r="14" spans="1:6" ht="22.5">
      <c r="A14" s="28" t="s">
        <v>12</v>
      </c>
      <c r="B14" s="41" t="s">
        <v>10</v>
      </c>
      <c r="C14" s="41">
        <v>1</v>
      </c>
      <c r="D14" s="42"/>
      <c r="E14" s="31">
        <f t="shared" si="0"/>
        <v>0</v>
      </c>
      <c r="F14" s="32" t="s">
        <v>13</v>
      </c>
    </row>
    <row r="15" spans="1:6" s="35" customFormat="1" ht="22.5">
      <c r="A15" s="28" t="s">
        <v>20</v>
      </c>
      <c r="B15" s="44" t="s">
        <v>10</v>
      </c>
      <c r="C15" s="38">
        <v>1</v>
      </c>
      <c r="D15" s="39"/>
      <c r="E15" s="31">
        <f t="shared" si="0"/>
        <v>0</v>
      </c>
      <c r="F15" s="40" t="s">
        <v>24</v>
      </c>
    </row>
    <row r="16" spans="1:6" ht="24.75" customHeight="1">
      <c r="A16" s="28" t="s">
        <v>40</v>
      </c>
      <c r="B16" s="29" t="s">
        <v>6</v>
      </c>
      <c r="C16" s="29">
        <v>1</v>
      </c>
      <c r="D16" s="30"/>
      <c r="E16" s="31">
        <f t="shared" si="0"/>
        <v>0</v>
      </c>
      <c r="F16" s="40"/>
    </row>
    <row r="17" spans="1:6" ht="24.75" customHeight="1">
      <c r="A17" s="28" t="s">
        <v>39</v>
      </c>
      <c r="B17" s="29" t="s">
        <v>6</v>
      </c>
      <c r="C17" s="29">
        <v>1</v>
      </c>
      <c r="D17" s="30"/>
      <c r="E17" s="31">
        <f t="shared" si="0"/>
        <v>0</v>
      </c>
      <c r="F17" s="40" t="s">
        <v>25</v>
      </c>
    </row>
    <row r="18" spans="1:6" s="35" customFormat="1" ht="38.25">
      <c r="A18" s="28" t="s">
        <v>41</v>
      </c>
      <c r="B18" s="29" t="s">
        <v>6</v>
      </c>
      <c r="C18" s="29">
        <v>1</v>
      </c>
      <c r="D18" s="30"/>
      <c r="E18" s="31">
        <f t="shared" si="0"/>
        <v>0</v>
      </c>
      <c r="F18" s="40"/>
    </row>
    <row r="19" spans="1:6" s="35" customFormat="1" ht="38.25">
      <c r="A19" s="28" t="s">
        <v>42</v>
      </c>
      <c r="B19" s="29" t="s">
        <v>6</v>
      </c>
      <c r="C19" s="29">
        <v>1</v>
      </c>
      <c r="D19" s="30"/>
      <c r="E19" s="31">
        <f t="shared" si="0"/>
        <v>0</v>
      </c>
      <c r="F19" s="40"/>
    </row>
    <row r="20" spans="1:6" s="35" customFormat="1">
      <c r="A20" s="28" t="s">
        <v>16</v>
      </c>
      <c r="B20" s="29" t="s">
        <v>6</v>
      </c>
      <c r="C20" s="29">
        <v>1</v>
      </c>
      <c r="D20" s="30"/>
      <c r="E20" s="31">
        <f t="shared" si="0"/>
        <v>0</v>
      </c>
      <c r="F20" s="40" t="s">
        <v>21</v>
      </c>
    </row>
    <row r="21" spans="1:6" s="35" customFormat="1" ht="47.25" customHeight="1">
      <c r="A21" s="28" t="s">
        <v>43</v>
      </c>
      <c r="B21" s="29" t="s">
        <v>6</v>
      </c>
      <c r="C21" s="29">
        <v>1</v>
      </c>
      <c r="D21" s="30"/>
      <c r="E21" s="31">
        <f t="shared" si="0"/>
        <v>0</v>
      </c>
      <c r="F21" s="40" t="s">
        <v>22</v>
      </c>
    </row>
    <row r="22" spans="1:6" s="35" customFormat="1">
      <c r="A22" s="28"/>
      <c r="B22" s="29"/>
      <c r="C22" s="29"/>
      <c r="D22" s="43"/>
      <c r="E22" s="31">
        <f t="shared" si="0"/>
        <v>0</v>
      </c>
      <c r="F22" s="40"/>
    </row>
    <row r="23" spans="1:6" s="35" customFormat="1">
      <c r="A23" s="28"/>
      <c r="B23" s="29"/>
      <c r="C23" s="29"/>
      <c r="D23" s="43"/>
      <c r="E23" s="31">
        <f t="shared" si="0"/>
        <v>0</v>
      </c>
      <c r="F23" s="40"/>
    </row>
    <row r="24" spans="1:6" ht="15.75">
      <c r="A24" s="5"/>
      <c r="B24" s="25" t="s">
        <v>8</v>
      </c>
      <c r="C24" s="25"/>
      <c r="D24" s="25"/>
      <c r="E24" s="22">
        <f>SUM(E6:E23)</f>
        <v>0</v>
      </c>
      <c r="F24" s="7" t="s">
        <v>35</v>
      </c>
    </row>
    <row r="25" spans="1:6">
      <c r="A25" s="4" t="s">
        <v>5</v>
      </c>
      <c r="B25" s="2"/>
      <c r="C25" s="2"/>
      <c r="D25" s="1"/>
      <c r="E25" s="3"/>
    </row>
    <row r="26" spans="1:6">
      <c r="A26" s="23" t="s">
        <v>26</v>
      </c>
      <c r="B26" s="2"/>
      <c r="C26" s="2"/>
      <c r="D26" s="1"/>
      <c r="E26" s="3"/>
    </row>
    <row r="27" spans="1:6">
      <c r="A27" s="23" t="s">
        <v>17</v>
      </c>
      <c r="B27" s="2"/>
      <c r="C27" s="2"/>
      <c r="D27" s="1"/>
      <c r="E27" s="3"/>
    </row>
    <row r="28" spans="1:6">
      <c r="A28" s="23" t="s">
        <v>18</v>
      </c>
      <c r="B28" s="2"/>
      <c r="C28" s="2"/>
      <c r="D28" s="1"/>
      <c r="E28" s="3"/>
    </row>
    <row r="29" spans="1:6" s="10" customFormat="1" ht="26.45" customHeight="1">
      <c r="A29" s="24" t="s">
        <v>19</v>
      </c>
    </row>
  </sheetData>
  <mergeCells count="2">
    <mergeCell ref="B24:D24"/>
    <mergeCell ref="A1:F1"/>
  </mergeCells>
  <phoneticPr fontId="19" type="noConversion"/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Karpierz</dc:creator>
  <cp:lastModifiedBy>Frączek Marta (BUD)</cp:lastModifiedBy>
  <cp:lastPrinted>2026-03-02T09:53:08Z</cp:lastPrinted>
  <dcterms:created xsi:type="dcterms:W3CDTF">2025-03-07T10:46:10Z</dcterms:created>
  <dcterms:modified xsi:type="dcterms:W3CDTF">2026-03-02T11:56:10Z</dcterms:modified>
</cp:coreProperties>
</file>